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S:\Dokumenty\Rozpočet 2023\"/>
    </mc:Choice>
  </mc:AlternateContent>
  <xr:revisionPtr revIDLastSave="0" documentId="8_{55EE4A49-C12D-4241-8788-4A5CBC73983D}" xr6:coauthVersionLast="47" xr6:coauthVersionMax="47" xr10:uidLastSave="{00000000-0000-0000-0000-000000000000}"/>
  <bookViews>
    <workbookView xWindow="2730" yWindow="2730" windowWidth="25125" windowHeight="11385" tabRatio="500" firstSheet="1" activeTab="1" xr2:uid="{00000000-000D-0000-FFFF-FFFF00000000}"/>
  </bookViews>
  <sheets>
    <sheet name="2006-RO1" sheetId="1" state="hidden" r:id="rId1"/>
    <sheet name="R2" sheetId="11" r:id="rId2"/>
    <sheet name="2006-RO3" sheetId="3" state="hidden" r:id="rId3"/>
    <sheet name="2006-RO4" sheetId="4" state="hidden" r:id="rId4"/>
    <sheet name="2006-RO5 (2)" sheetId="5" state="hidden" r:id="rId5"/>
    <sheet name="2006-RO6 (3)" sheetId="6" state="hidden" r:id="rId6"/>
  </sheets>
  <definedNames>
    <definedName name="_xlnm.Print_Area" localSheetId="1">'R2'!$A$5:$D$13</definedName>
  </definedNames>
  <calcPr calcId="191029"/>
</workbook>
</file>

<file path=xl/calcChain.xml><?xml version="1.0" encoding="utf-8"?>
<calcChain xmlns="http://schemas.openxmlformats.org/spreadsheetml/2006/main">
  <c r="D40" i="11" l="1"/>
  <c r="E44" i="11"/>
  <c r="D44" i="11"/>
  <c r="E40" i="11"/>
  <c r="D11" i="11" l="1"/>
  <c r="D13" i="11" s="1"/>
  <c r="D9" i="3" l="1"/>
  <c r="D11" i="4"/>
  <c r="D27" i="4"/>
  <c r="D9" i="5"/>
  <c r="D9" i="6"/>
</calcChain>
</file>

<file path=xl/sharedStrings.xml><?xml version="1.0" encoding="utf-8"?>
<sst xmlns="http://schemas.openxmlformats.org/spreadsheetml/2006/main" count="196" uniqueCount="145">
  <si>
    <t>Obec Bořitov</t>
  </si>
  <si>
    <t>Návrh rozpočtového opatření č. 6/2006</t>
  </si>
  <si>
    <t xml:space="preserve">Zvyšte rozpočet příjmů </t>
  </si>
  <si>
    <t>Návrh</t>
  </si>
  <si>
    <t>RO 2006</t>
  </si>
  <si>
    <t>RO č.</t>
  </si>
  <si>
    <t>Skutečnost</t>
  </si>
  <si>
    <t>DPH</t>
  </si>
  <si>
    <t>celkem příjmy</t>
  </si>
  <si>
    <t>Snižte rozpočet výdajů</t>
  </si>
  <si>
    <t>Budovy, haly, stavby</t>
  </si>
  <si>
    <t>Zvyšte rozpočet výdajů</t>
  </si>
  <si>
    <t>ČIŽP - pokuta</t>
  </si>
  <si>
    <t>příspěvek SaV</t>
  </si>
  <si>
    <t>celkem</t>
  </si>
  <si>
    <t>celekm výdaje</t>
  </si>
  <si>
    <t xml:space="preserve">Schváleno v OZ dne </t>
  </si>
  <si>
    <t>Rozpočtové opatření 3/2006</t>
  </si>
  <si>
    <t>Správní poplatky</t>
  </si>
  <si>
    <t>UZ 00551-Dotace SDH</t>
  </si>
  <si>
    <t>úroky</t>
  </si>
  <si>
    <t>prodej ddm</t>
  </si>
  <si>
    <t>údržba chodníků - mzda</t>
  </si>
  <si>
    <t>elektřina</t>
  </si>
  <si>
    <t>DHM</t>
  </si>
  <si>
    <t>opravy</t>
  </si>
  <si>
    <t>odpady - mzda</t>
  </si>
  <si>
    <t>UZ 98072 - soc. dávka</t>
  </si>
  <si>
    <t>důchodci - služby</t>
  </si>
  <si>
    <t>SDH - mzda</t>
  </si>
  <si>
    <t>UZ 98071 - Volby Parlament</t>
  </si>
  <si>
    <t>UZ 98071</t>
  </si>
  <si>
    <t>komunikace - oprava</t>
  </si>
  <si>
    <t>občerstvení - správa</t>
  </si>
  <si>
    <t>soc. dávka</t>
  </si>
  <si>
    <t>pož. Vozidlo</t>
  </si>
  <si>
    <t>UZ 00551 - doúčt. UZ</t>
  </si>
  <si>
    <t>Rozpočtové opatření č. 4/2005</t>
  </si>
  <si>
    <t>Dotace UZ 98187</t>
  </si>
  <si>
    <t>Dotace UZ 332</t>
  </si>
  <si>
    <t>Prodej pozemku</t>
  </si>
  <si>
    <t>Příspěvek na investici</t>
  </si>
  <si>
    <t>Úroky</t>
  </si>
  <si>
    <t>Značení</t>
  </si>
  <si>
    <t>Rozhlas</t>
  </si>
  <si>
    <t>Veř. Prostranství - mzdy</t>
  </si>
  <si>
    <t>Oprava sochy UZ 332</t>
  </si>
  <si>
    <t>Materiál</t>
  </si>
  <si>
    <t>Příspěvek SDH</t>
  </si>
  <si>
    <t>Volby UZ 98187</t>
  </si>
  <si>
    <t>Poplatky</t>
  </si>
  <si>
    <t>OZ - odchodné</t>
  </si>
  <si>
    <t>Rozpočtové opatření č. 5/2006</t>
  </si>
  <si>
    <t>Pronájem pozemků</t>
  </si>
  <si>
    <t>Příjmy z prodeje kr. majetku</t>
  </si>
  <si>
    <t>Dotace</t>
  </si>
  <si>
    <t>refundace</t>
  </si>
  <si>
    <t>Odměny volby UZ 98187</t>
  </si>
  <si>
    <t>Refundace volby UZ 98187</t>
  </si>
  <si>
    <t>Materiál volby UZ 98187</t>
  </si>
  <si>
    <t>volby UZ 98187</t>
  </si>
  <si>
    <t>Volby cestovné UZ 98187</t>
  </si>
  <si>
    <t>Volby stravné UZ 98187</t>
  </si>
  <si>
    <t>plyn OÚ</t>
  </si>
  <si>
    <t>pojištění</t>
  </si>
  <si>
    <t>revize</t>
  </si>
  <si>
    <t>kolky</t>
  </si>
  <si>
    <t>volby materiál</t>
  </si>
  <si>
    <t>SDH . Automobil</t>
  </si>
  <si>
    <t>Rozpočtové opatření č. 1/2007</t>
  </si>
  <si>
    <t>Daň z příjmů PO</t>
  </si>
  <si>
    <t>Dotace UZ 103</t>
  </si>
  <si>
    <t>Dotace UZ 29012</t>
  </si>
  <si>
    <t>Převod na SF</t>
  </si>
  <si>
    <t>práce v lese</t>
  </si>
  <si>
    <t>doplnění UZ 103</t>
  </si>
  <si>
    <t>doplnění UZ 29012</t>
  </si>
  <si>
    <t>dotace UZ 551</t>
  </si>
  <si>
    <t>materiál SDH</t>
  </si>
  <si>
    <t>bedny na posyp</t>
  </si>
  <si>
    <t>služby - silnice</t>
  </si>
  <si>
    <t>kanalizace - stavby</t>
  </si>
  <si>
    <t>SVaK - příspěvek</t>
  </si>
  <si>
    <t>oprava sochy</t>
  </si>
  <si>
    <t>oprava sochy UZ 332</t>
  </si>
  <si>
    <t>pokuta IŽP</t>
  </si>
  <si>
    <t>závora</t>
  </si>
  <si>
    <t>převod na SF</t>
  </si>
  <si>
    <t>volby - materiál</t>
  </si>
  <si>
    <t>věcné dary</t>
  </si>
  <si>
    <t>stavby</t>
  </si>
  <si>
    <t>oprava</t>
  </si>
  <si>
    <t xml:space="preserve">materiál </t>
  </si>
  <si>
    <t>DKP</t>
  </si>
  <si>
    <t>příspěvek</t>
  </si>
  <si>
    <t>Popis</t>
  </si>
  <si>
    <t xml:space="preserve">Odpa </t>
  </si>
  <si>
    <t xml:space="preserve">Pol </t>
  </si>
  <si>
    <t>1xxx</t>
  </si>
  <si>
    <t>2xxx</t>
  </si>
  <si>
    <t>3xxx</t>
  </si>
  <si>
    <t xml:space="preserve">Daňové příjmy </t>
  </si>
  <si>
    <t xml:space="preserve">Nedaňové příjmy </t>
  </si>
  <si>
    <t xml:space="preserve">Kapitálové příjmy </t>
  </si>
  <si>
    <t xml:space="preserve">Přijaté transfery </t>
  </si>
  <si>
    <t xml:space="preserve">Příjmy vč. financování celkem </t>
  </si>
  <si>
    <t>5xxx</t>
  </si>
  <si>
    <t>6xxx</t>
  </si>
  <si>
    <t xml:space="preserve">Změna stavu prostředků na základních běžných účtech </t>
  </si>
  <si>
    <t xml:space="preserve">Poznámky </t>
  </si>
  <si>
    <t>5xxx/6xxx</t>
  </si>
  <si>
    <t>V rámci toho:</t>
  </si>
  <si>
    <t xml:space="preserve">Výdaje celkem </t>
  </si>
  <si>
    <t>Obec Bořitov, IČO 00279960, DIČ CZ 00279960</t>
  </si>
  <si>
    <t>https://monitor.statnipokladna.cz</t>
  </si>
  <si>
    <t>Třída</t>
  </si>
  <si>
    <t>Příjmy celkem</t>
  </si>
  <si>
    <t xml:space="preserve">Běžné výdaje </t>
  </si>
  <si>
    <t xml:space="preserve">Kapitálové výdaje </t>
  </si>
  <si>
    <t>Informace podel § 5 odst. 3 zákona č. 23/2017 Sb, v Kč</t>
  </si>
  <si>
    <t>Informace podle § 5 odst. 3 zákona č. 23/2017 v Kč</t>
  </si>
  <si>
    <t>Výdaje jsou realizovány dle schváleného rozpočtu a směrnice SF.</t>
  </si>
  <si>
    <t>Rozklikávací rozpočty minulých let, včetně plnění, jsou zveřejněny na internetu viz</t>
  </si>
  <si>
    <t xml:space="preserve">Běžné výdaje  </t>
  </si>
  <si>
    <t xml:space="preserve">Kapitálové výdaje  </t>
  </si>
  <si>
    <t xml:space="preserve">Rozpisu rozpočtu. Příjmem fondu je zůstatek účtu z předchozího roku </t>
  </si>
  <si>
    <t xml:space="preserve"> + příjmy dle schváleného rozpočtu.</t>
  </si>
  <si>
    <t>Daňové příjmy, příjmy 1xxx</t>
  </si>
  <si>
    <t>Nedaňové příjmy , příjmy 2xxx</t>
  </si>
  <si>
    <t>Kapitálové příjmy , příjmy 3xxx</t>
  </si>
  <si>
    <t>Převody mezi účty - fondy, příjmy 413x</t>
  </si>
  <si>
    <t>534x</t>
  </si>
  <si>
    <t>Převod mezi účty, fondy, výdaje 534x</t>
  </si>
  <si>
    <t>Příjmy bez financování celkem</t>
  </si>
  <si>
    <t>Vyvěšeno dne 25.11.2022</t>
  </si>
  <si>
    <t>Bude sňato: 31.12.2022</t>
  </si>
  <si>
    <t>Vyvěšeno elektronicky dne  25.11.2022</t>
  </si>
  <si>
    <t>Schválený rozpočet 2022</t>
  </si>
  <si>
    <t>Očekávané plnění rozpočtu 2022</t>
  </si>
  <si>
    <t>Přijaté transfery , příjmy  4112 - souhrnný fin. vztah</t>
  </si>
  <si>
    <t>Součástí návrhu rozpočtu je rozpočet sociálního fondu, jehož výdaje a příjmy jsou uvedeny v</t>
  </si>
  <si>
    <t>Rozpočet na rok 2023</t>
  </si>
  <si>
    <t>Součástí rozpočtu je příspěvek na stravování pro uvolněného člena zastupitelstva ve výši 30,- na jeden oběd</t>
  </si>
  <si>
    <t>Příjmy</t>
  </si>
  <si>
    <t>Výdaje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</si>
</sst>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.0000"/>
    <numFmt numFmtId="166" formatCode="_-* #,##0\ _K_č_-;\-* #,##0\ _K_č_-;_-* &quot;- &quot;_K_č_-;_-@_-"/>
  </numFmts>
  <fonts count="19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0"/>
      <color theme="1"/>
      <name val="Arial"/>
      <family val="2"/>
      <charset val="238"/>
    </font>
    <font>
      <i/>
      <sz val="9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 CE"/>
      <charset val="238"/>
    </font>
    <font>
      <b/>
      <sz val="18"/>
      <name val="Arial CE"/>
      <charset val="238"/>
    </font>
    <font>
      <u/>
      <sz val="10"/>
      <color theme="10"/>
      <name val="Arial CE"/>
      <family val="2"/>
      <charset val="238"/>
    </font>
    <font>
      <b/>
      <sz val="10"/>
      <color rgb="FF000000"/>
      <name val="Trebuchet MS"/>
      <family val="2"/>
      <charset val="238"/>
    </font>
    <font>
      <sz val="10"/>
      <color rgb="FF000000"/>
      <name val="Trebuchet MS"/>
      <family val="2"/>
      <charset val="238"/>
    </font>
    <font>
      <b/>
      <sz val="10"/>
      <color rgb="FFFFFFFF"/>
      <name val="Trebuchet MS"/>
      <family val="2"/>
      <charset val="238"/>
    </font>
    <font>
      <b/>
      <sz val="12"/>
      <color rgb="FF000000"/>
      <name val="Trebuchet MS"/>
      <family val="2"/>
      <charset val="238"/>
    </font>
    <font>
      <b/>
      <sz val="10"/>
      <color indexed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31"/>
      </patternFill>
    </fill>
    <fill>
      <patternFill patternType="solid">
        <fgColor rgb="FFFFCC00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5" fillId="0" borderId="0" applyFill="0" applyBorder="0" applyAlignment="0" applyProtection="0"/>
    <xf numFmtId="0" fontId="13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/>
    <xf numFmtId="0" fontId="0" fillId="0" borderId="0" xfId="0" applyAlignment="1">
      <alignment horizontal="center"/>
    </xf>
    <xf numFmtId="3" fontId="0" fillId="0" borderId="0" xfId="0" applyNumberFormat="1"/>
    <xf numFmtId="2" fontId="1" fillId="0" borderId="0" xfId="0" applyNumberFormat="1" applyFont="1" applyAlignment="1">
      <alignment horizontal="center"/>
    </xf>
    <xf numFmtId="2" fontId="0" fillId="0" borderId="0" xfId="0" applyNumberFormat="1"/>
    <xf numFmtId="4" fontId="0" fillId="0" borderId="0" xfId="0" applyNumberFormat="1"/>
    <xf numFmtId="0" fontId="2" fillId="0" borderId="0" xfId="0" applyFont="1"/>
    <xf numFmtId="4" fontId="1" fillId="0" borderId="0" xfId="0" applyNumberFormat="1" applyFont="1"/>
    <xf numFmtId="164" fontId="0" fillId="0" borderId="0" xfId="0" applyNumberFormat="1"/>
    <xf numFmtId="165" fontId="0" fillId="0" borderId="0" xfId="0" applyNumberForma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/>
    </xf>
    <xf numFmtId="0" fontId="4" fillId="0" borderId="0" xfId="0" applyFont="1"/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 vertical="center"/>
    </xf>
    <xf numFmtId="3" fontId="9" fillId="0" borderId="1" xfId="0" applyNumberFormat="1" applyFont="1" applyBorder="1"/>
    <xf numFmtId="0" fontId="7" fillId="0" borderId="0" xfId="0" applyFont="1"/>
    <xf numFmtId="0" fontId="1" fillId="4" borderId="1" xfId="0" applyFont="1" applyFill="1" applyBorder="1"/>
    <xf numFmtId="0" fontId="6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3" fontId="6" fillId="0" borderId="0" xfId="0" applyNumberFormat="1" applyFont="1" applyAlignment="1">
      <alignment vertical="center"/>
    </xf>
    <xf numFmtId="3" fontId="1" fillId="0" borderId="1" xfId="0" applyNumberFormat="1" applyFont="1" applyBorder="1" applyAlignment="1">
      <alignment horizontal="right" vertical="center"/>
    </xf>
    <xf numFmtId="3" fontId="1" fillId="4" borderId="1" xfId="0" applyNumberFormat="1" applyFont="1" applyFill="1" applyBorder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horizontal="right" vertical="center"/>
    </xf>
    <xf numFmtId="0" fontId="12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13" fillId="0" borderId="0" xfId="2"/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/>
    </xf>
    <xf numFmtId="3" fontId="15" fillId="0" borderId="6" xfId="0" applyNumberFormat="1" applyFont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3" fontId="14" fillId="0" borderId="6" xfId="0" applyNumberFormat="1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3" fontId="15" fillId="5" borderId="6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vertical="center"/>
    </xf>
    <xf numFmtId="0" fontId="18" fillId="0" borderId="0" xfId="0" applyFont="1"/>
    <xf numFmtId="0" fontId="6" fillId="0" borderId="1" xfId="0" applyFont="1" applyBorder="1" applyAlignment="1">
      <alignment wrapText="1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</cellXfs>
  <cellStyles count="3">
    <cellStyle name="Čárky bez des. míst 2" xfId="1" xr:uid="{99F1A3F1-6A9A-478D-BE7F-01BA1BCAD9F3}"/>
    <cellStyle name="Hypertextový odkaz" xfId="2" builtinId="8"/>
    <cellStyle name="Normální" xfId="0" builtinId="0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onitor.statnipokladn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workbookViewId="0">
      <selection activeCell="J8" sqref="J8"/>
    </sheetView>
  </sheetViews>
  <sheetFormatPr defaultRowHeight="12.75" x14ac:dyDescent="0.2"/>
  <cols>
    <col min="1" max="2" width="8.7109375" customWidth="1"/>
    <col min="3" max="3" width="15.7109375" customWidth="1"/>
    <col min="4" max="4" width="12.7109375" customWidth="1"/>
    <col min="7" max="7" width="12.7109375" customWidth="1"/>
  </cols>
  <sheetData>
    <row r="1" spans="1:7" ht="20.100000000000001" customHeight="1" x14ac:dyDescent="0.2">
      <c r="A1" s="1" t="s">
        <v>0</v>
      </c>
    </row>
    <row r="2" spans="1:7" ht="20.100000000000001" customHeight="1" x14ac:dyDescent="0.2">
      <c r="A2" s="1" t="s">
        <v>1</v>
      </c>
    </row>
    <row r="4" spans="1:7" x14ac:dyDescent="0.2">
      <c r="A4" t="s">
        <v>2</v>
      </c>
      <c r="D4" s="2" t="s">
        <v>3</v>
      </c>
      <c r="E4" s="1" t="s">
        <v>4</v>
      </c>
      <c r="F4" s="2" t="s">
        <v>5</v>
      </c>
      <c r="G4" s="1" t="s">
        <v>6</v>
      </c>
    </row>
    <row r="5" spans="1:7" x14ac:dyDescent="0.2">
      <c r="B5">
        <v>1211</v>
      </c>
      <c r="C5" t="s">
        <v>7</v>
      </c>
      <c r="D5" s="3">
        <v>231000</v>
      </c>
      <c r="E5">
        <v>2800000</v>
      </c>
      <c r="F5" s="4">
        <v>6</v>
      </c>
      <c r="G5">
        <v>3031000</v>
      </c>
    </row>
    <row r="6" spans="1:7" s="1" customFormat="1" x14ac:dyDescent="0.2">
      <c r="A6" s="1" t="s">
        <v>8</v>
      </c>
      <c r="D6" s="3">
        <v>231000</v>
      </c>
      <c r="F6" s="2"/>
    </row>
    <row r="7" spans="1:7" x14ac:dyDescent="0.2">
      <c r="D7" s="5"/>
    </row>
    <row r="8" spans="1:7" x14ac:dyDescent="0.2">
      <c r="D8" s="5"/>
    </row>
    <row r="9" spans="1:7" s="1" customFormat="1" x14ac:dyDescent="0.2">
      <c r="A9" s="1" t="s">
        <v>9</v>
      </c>
      <c r="D9" s="6" t="s">
        <v>3</v>
      </c>
      <c r="E9" s="1" t="s">
        <v>4</v>
      </c>
      <c r="F9" s="1" t="s">
        <v>5</v>
      </c>
      <c r="G9" s="1" t="s">
        <v>6</v>
      </c>
    </row>
    <row r="10" spans="1:7" x14ac:dyDescent="0.2">
      <c r="A10">
        <v>2321</v>
      </c>
      <c r="B10">
        <v>6121</v>
      </c>
      <c r="C10" t="s">
        <v>10</v>
      </c>
      <c r="D10" s="3">
        <v>-1600000</v>
      </c>
      <c r="E10">
        <v>1600000</v>
      </c>
      <c r="F10">
        <v>6</v>
      </c>
      <c r="G10">
        <v>0</v>
      </c>
    </row>
    <row r="11" spans="1:7" x14ac:dyDescent="0.2">
      <c r="D11" s="7"/>
    </row>
    <row r="14" spans="1:7" x14ac:dyDescent="0.2">
      <c r="A14" t="s">
        <v>11</v>
      </c>
      <c r="D14" s="4" t="s">
        <v>3</v>
      </c>
    </row>
    <row r="15" spans="1:7" x14ac:dyDescent="0.2">
      <c r="A15">
        <v>3729</v>
      </c>
      <c r="B15">
        <v>5363</v>
      </c>
      <c r="C15" t="s">
        <v>12</v>
      </c>
      <c r="D15" s="8">
        <v>31000</v>
      </c>
      <c r="E15">
        <v>0</v>
      </c>
      <c r="F15">
        <v>6</v>
      </c>
      <c r="G15">
        <v>31000</v>
      </c>
    </row>
    <row r="16" spans="1:7" x14ac:dyDescent="0.2">
      <c r="A16">
        <v>2321</v>
      </c>
      <c r="B16">
        <v>6349</v>
      </c>
      <c r="C16" t="s">
        <v>13</v>
      </c>
      <c r="D16" s="8">
        <v>1800000</v>
      </c>
      <c r="E16">
        <v>0</v>
      </c>
      <c r="F16">
        <v>6</v>
      </c>
      <c r="G16">
        <v>1800000</v>
      </c>
    </row>
    <row r="17" spans="1:4" x14ac:dyDescent="0.2">
      <c r="A17" t="s">
        <v>14</v>
      </c>
      <c r="C17" s="9"/>
      <c r="D17" s="10">
        <v>1831000</v>
      </c>
    </row>
    <row r="18" spans="1:4" s="1" customFormat="1" x14ac:dyDescent="0.2">
      <c r="A18" s="1" t="s">
        <v>15</v>
      </c>
      <c r="D18" s="10">
        <v>231000</v>
      </c>
    </row>
    <row r="19" spans="1:4" x14ac:dyDescent="0.2">
      <c r="D19" s="8"/>
    </row>
    <row r="20" spans="1:4" x14ac:dyDescent="0.2">
      <c r="D20" s="5"/>
    </row>
    <row r="21" spans="1:4" x14ac:dyDescent="0.2">
      <c r="D21" s="5"/>
    </row>
    <row r="22" spans="1:4" x14ac:dyDescent="0.2">
      <c r="D22" s="5"/>
    </row>
    <row r="23" spans="1:4" x14ac:dyDescent="0.2">
      <c r="D23" s="5"/>
    </row>
    <row r="24" spans="1:4" x14ac:dyDescent="0.2">
      <c r="D24" s="5"/>
    </row>
    <row r="25" spans="1:4" x14ac:dyDescent="0.2">
      <c r="D25" s="5"/>
    </row>
    <row r="26" spans="1:4" x14ac:dyDescent="0.2">
      <c r="C26" s="9"/>
      <c r="D26" s="5"/>
    </row>
    <row r="27" spans="1:4" x14ac:dyDescent="0.2">
      <c r="D27" s="5"/>
    </row>
    <row r="28" spans="1:4" x14ac:dyDescent="0.2">
      <c r="D28" s="5"/>
    </row>
    <row r="29" spans="1:4" x14ac:dyDescent="0.2">
      <c r="D29" s="5"/>
    </row>
    <row r="30" spans="1:4" x14ac:dyDescent="0.2">
      <c r="A30" s="1"/>
      <c r="D30" s="10"/>
    </row>
    <row r="33" spans="1:3" x14ac:dyDescent="0.2">
      <c r="A33" t="s">
        <v>16</v>
      </c>
      <c r="C33" s="11">
        <v>39055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0332DD-785B-41F8-9079-35A0F15C7C70}">
  <dimension ref="A1:E46"/>
  <sheetViews>
    <sheetView tabSelected="1" zoomScaleNormal="100" workbookViewId="0">
      <selection activeCell="E15" sqref="E15"/>
    </sheetView>
  </sheetViews>
  <sheetFormatPr defaultColWidth="9" defaultRowHeight="12.75" x14ac:dyDescent="0.2"/>
  <cols>
    <col min="1" max="1" width="6.7109375" style="1" customWidth="1"/>
    <col min="2" max="2" width="10.85546875" style="1" bestFit="1" customWidth="1"/>
    <col min="3" max="3" width="49.85546875" customWidth="1"/>
    <col min="4" max="4" width="22.28515625" style="20" customWidth="1"/>
    <col min="5" max="5" width="13.140625" customWidth="1"/>
  </cols>
  <sheetData>
    <row r="1" spans="1:4" x14ac:dyDescent="0.2">
      <c r="C1" s="23" t="s">
        <v>113</v>
      </c>
    </row>
    <row r="2" spans="1:4" ht="23.25" x14ac:dyDescent="0.35">
      <c r="C2" s="36" t="s">
        <v>141</v>
      </c>
    </row>
    <row r="5" spans="1:4" x14ac:dyDescent="0.2">
      <c r="A5" s="18" t="s">
        <v>96</v>
      </c>
      <c r="B5" s="18" t="s">
        <v>97</v>
      </c>
      <c r="C5" s="18" t="s">
        <v>95</v>
      </c>
      <c r="D5" s="21" t="s">
        <v>143</v>
      </c>
    </row>
    <row r="6" spans="1:4" x14ac:dyDescent="0.2">
      <c r="A6" s="14"/>
      <c r="B6" s="16" t="s">
        <v>98</v>
      </c>
      <c r="C6" s="15" t="s">
        <v>127</v>
      </c>
      <c r="D6" s="31">
        <v>28608500</v>
      </c>
    </row>
    <row r="7" spans="1:4" x14ac:dyDescent="0.2">
      <c r="A7" s="14"/>
      <c r="B7" s="16" t="s">
        <v>99</v>
      </c>
      <c r="C7" s="15" t="s">
        <v>128</v>
      </c>
      <c r="D7" s="31">
        <v>870400</v>
      </c>
    </row>
    <row r="8" spans="1:4" x14ac:dyDescent="0.2">
      <c r="A8" s="14"/>
      <c r="B8" s="16" t="s">
        <v>100</v>
      </c>
      <c r="C8" s="15" t="s">
        <v>129</v>
      </c>
      <c r="D8" s="31">
        <v>22400000</v>
      </c>
    </row>
    <row r="9" spans="1:4" x14ac:dyDescent="0.2">
      <c r="A9" s="14"/>
      <c r="B9" s="16">
        <v>4112</v>
      </c>
      <c r="C9" s="15" t="s">
        <v>139</v>
      </c>
      <c r="D9" s="31">
        <v>396900</v>
      </c>
    </row>
    <row r="10" spans="1:4" x14ac:dyDescent="0.2">
      <c r="A10" s="14"/>
      <c r="B10" s="33">
        <v>4134</v>
      </c>
      <c r="C10" s="34" t="s">
        <v>130</v>
      </c>
      <c r="D10" s="35">
        <v>120000</v>
      </c>
    </row>
    <row r="11" spans="1:4" x14ac:dyDescent="0.2">
      <c r="A11" s="17"/>
      <c r="B11" s="17"/>
      <c r="C11" s="19" t="s">
        <v>133</v>
      </c>
      <c r="D11" s="32">
        <f>SUM(D6:D10)</f>
        <v>52395800</v>
      </c>
    </row>
    <row r="12" spans="1:4" s="1" customFormat="1" x14ac:dyDescent="0.2">
      <c r="A12" s="14"/>
      <c r="B12" s="37">
        <v>8115</v>
      </c>
      <c r="C12" s="38" t="s">
        <v>108</v>
      </c>
      <c r="D12" s="39">
        <v>0</v>
      </c>
    </row>
    <row r="13" spans="1:4" x14ac:dyDescent="0.2">
      <c r="A13" s="17"/>
      <c r="B13" s="17"/>
      <c r="C13" s="19" t="s">
        <v>105</v>
      </c>
      <c r="D13" s="32">
        <f>SUM(D11:D12)</f>
        <v>52395800</v>
      </c>
    </row>
    <row r="15" spans="1:4" x14ac:dyDescent="0.2">
      <c r="A15" s="18" t="s">
        <v>96</v>
      </c>
      <c r="B15" s="18" t="s">
        <v>97</v>
      </c>
      <c r="C15" s="18" t="s">
        <v>95</v>
      </c>
      <c r="D15" s="21" t="s">
        <v>144</v>
      </c>
    </row>
    <row r="16" spans="1:4" x14ac:dyDescent="0.2">
      <c r="A16" s="27"/>
      <c r="B16" s="28" t="s">
        <v>110</v>
      </c>
      <c r="C16" s="19" t="s">
        <v>112</v>
      </c>
      <c r="D16" s="32">
        <v>52395800</v>
      </c>
    </row>
    <row r="17" spans="1:5" x14ac:dyDescent="0.2">
      <c r="A17" s="56" t="s">
        <v>111</v>
      </c>
      <c r="B17" s="57"/>
      <c r="C17" s="58"/>
      <c r="D17" s="25"/>
    </row>
    <row r="18" spans="1:5" x14ac:dyDescent="0.2">
      <c r="A18" s="22"/>
      <c r="B18" s="52" t="s">
        <v>106</v>
      </c>
      <c r="C18" s="55" t="s">
        <v>123</v>
      </c>
      <c r="D18" s="53">
        <v>31575800</v>
      </c>
    </row>
    <row r="19" spans="1:5" x14ac:dyDescent="0.2">
      <c r="A19" s="22"/>
      <c r="B19" s="52" t="s">
        <v>131</v>
      </c>
      <c r="C19" s="55" t="s">
        <v>132</v>
      </c>
      <c r="D19" s="53">
        <v>120000</v>
      </c>
    </row>
    <row r="20" spans="1:5" x14ac:dyDescent="0.2">
      <c r="A20" s="22"/>
      <c r="B20" s="52" t="s">
        <v>107</v>
      </c>
      <c r="C20" s="55" t="s">
        <v>124</v>
      </c>
      <c r="D20" s="53">
        <v>20700000</v>
      </c>
    </row>
    <row r="21" spans="1:5" x14ac:dyDescent="0.2">
      <c r="B21" s="24"/>
      <c r="C21" s="29"/>
      <c r="D21" s="30"/>
    </row>
    <row r="22" spans="1:5" x14ac:dyDescent="0.2">
      <c r="A22" s="1" t="s">
        <v>109</v>
      </c>
      <c r="C22" t="s">
        <v>122</v>
      </c>
    </row>
    <row r="23" spans="1:5" x14ac:dyDescent="0.2">
      <c r="A23" s="26"/>
      <c r="C23" s="40" t="s">
        <v>114</v>
      </c>
    </row>
    <row r="24" spans="1:5" x14ac:dyDescent="0.2">
      <c r="A24" s="26"/>
    </row>
    <row r="25" spans="1:5" x14ac:dyDescent="0.2">
      <c r="C25" t="s">
        <v>134</v>
      </c>
    </row>
    <row r="26" spans="1:5" x14ac:dyDescent="0.2">
      <c r="C26" t="s">
        <v>135</v>
      </c>
    </row>
    <row r="27" spans="1:5" x14ac:dyDescent="0.2">
      <c r="C27" t="s">
        <v>136</v>
      </c>
    </row>
    <row r="29" spans="1:5" x14ac:dyDescent="0.2">
      <c r="C29" s="23" t="s">
        <v>140</v>
      </c>
      <c r="D29" s="54"/>
      <c r="E29" s="23"/>
    </row>
    <row r="30" spans="1:5" x14ac:dyDescent="0.2">
      <c r="C30" s="23" t="s">
        <v>125</v>
      </c>
      <c r="D30" s="54"/>
      <c r="E30" s="23"/>
    </row>
    <row r="31" spans="1:5" x14ac:dyDescent="0.2">
      <c r="C31" s="23" t="s">
        <v>126</v>
      </c>
      <c r="D31" s="54"/>
      <c r="E31" s="23"/>
    </row>
    <row r="32" spans="1:5" x14ac:dyDescent="0.2">
      <c r="C32" s="23" t="s">
        <v>121</v>
      </c>
    </row>
    <row r="33" spans="3:5" x14ac:dyDescent="0.2">
      <c r="C33" s="23" t="s">
        <v>142</v>
      </c>
    </row>
    <row r="34" spans="3:5" ht="18.75" thickBot="1" x14ac:dyDescent="0.25">
      <c r="C34" s="51" t="s">
        <v>120</v>
      </c>
    </row>
    <row r="35" spans="3:5" ht="60.75" thickBot="1" x14ac:dyDescent="0.25">
      <c r="C35" s="41" t="s">
        <v>115</v>
      </c>
      <c r="D35" s="42" t="s">
        <v>137</v>
      </c>
      <c r="E35" s="42" t="s">
        <v>138</v>
      </c>
    </row>
    <row r="36" spans="3:5" ht="15.75" thickBot="1" x14ac:dyDescent="0.25">
      <c r="C36" s="43" t="s">
        <v>101</v>
      </c>
      <c r="D36" s="44">
        <v>21700700</v>
      </c>
      <c r="E36" s="44">
        <v>21200000</v>
      </c>
    </row>
    <row r="37" spans="3:5" ht="15.75" thickBot="1" x14ac:dyDescent="0.25">
      <c r="C37" s="43" t="s">
        <v>102</v>
      </c>
      <c r="D37" s="44">
        <v>1328000</v>
      </c>
      <c r="E37" s="44">
        <v>2000000</v>
      </c>
    </row>
    <row r="38" spans="3:5" ht="15.75" thickBot="1" x14ac:dyDescent="0.25">
      <c r="C38" s="43" t="s">
        <v>103</v>
      </c>
      <c r="D38" s="44">
        <v>18503000</v>
      </c>
      <c r="E38" s="44">
        <v>10000</v>
      </c>
    </row>
    <row r="39" spans="3:5" ht="15.75" thickBot="1" x14ac:dyDescent="0.25">
      <c r="C39" s="43" t="s">
        <v>104</v>
      </c>
      <c r="D39" s="44">
        <v>475100</v>
      </c>
      <c r="E39" s="44">
        <v>678000</v>
      </c>
    </row>
    <row r="40" spans="3:5" ht="15.75" thickBot="1" x14ac:dyDescent="0.25">
      <c r="C40" s="45" t="s">
        <v>116</v>
      </c>
      <c r="D40" s="46">
        <f>SUM(D36:D39)</f>
        <v>42006800</v>
      </c>
      <c r="E40" s="46">
        <f>SUM(E36:E39)</f>
        <v>23888000</v>
      </c>
    </row>
    <row r="41" spans="3:5" ht="15.75" thickBot="1" x14ac:dyDescent="0.25">
      <c r="C41" s="43"/>
      <c r="D41" s="47"/>
      <c r="E41" s="47"/>
    </row>
    <row r="42" spans="3:5" ht="15.75" thickBot="1" x14ac:dyDescent="0.25">
      <c r="C42" s="43" t="s">
        <v>117</v>
      </c>
      <c r="D42" s="44">
        <v>25932500</v>
      </c>
      <c r="E42" s="48">
        <v>24100000</v>
      </c>
    </row>
    <row r="43" spans="3:5" ht="15.75" thickBot="1" x14ac:dyDescent="0.25">
      <c r="C43" s="43" t="s">
        <v>118</v>
      </c>
      <c r="D43" s="48">
        <v>24810000</v>
      </c>
      <c r="E43" s="44">
        <v>16400000</v>
      </c>
    </row>
    <row r="44" spans="3:5" ht="15.75" thickBot="1" x14ac:dyDescent="0.25">
      <c r="C44" s="45" t="s">
        <v>112</v>
      </c>
      <c r="D44" s="46">
        <f>SUM(D42:D43)</f>
        <v>50742500</v>
      </c>
      <c r="E44" s="46">
        <f>SUM(E41:E43)</f>
        <v>40500000</v>
      </c>
    </row>
    <row r="45" spans="3:5" ht="15" x14ac:dyDescent="0.2">
      <c r="C45" s="49" t="s">
        <v>119</v>
      </c>
      <c r="D45"/>
    </row>
    <row r="46" spans="3:5" ht="15" x14ac:dyDescent="0.2">
      <c r="C46" s="50"/>
    </row>
  </sheetData>
  <sheetProtection selectLockedCells="1" selectUnlockedCells="1"/>
  <mergeCells count="1">
    <mergeCell ref="A17:C17"/>
  </mergeCells>
  <hyperlinks>
    <hyperlink ref="C23" r:id="rId1" xr:uid="{A3871CEE-E4B5-4E28-95AB-9645B436512E}"/>
  </hyperlinks>
  <pageMargins left="0.74803149606299213" right="0.74803149606299213" top="0.51181102362204722" bottom="0.98425196850393704" header="0.51181102362204722" footer="0.51181102362204722"/>
  <pageSetup paperSize="9" firstPageNumber="0" fitToWidth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8"/>
  <sheetViews>
    <sheetView workbookViewId="0">
      <selection activeCell="G17" sqref="G17"/>
    </sheetView>
  </sheetViews>
  <sheetFormatPr defaultRowHeight="12.75" x14ac:dyDescent="0.2"/>
  <cols>
    <col min="1" max="2" width="8.7109375" customWidth="1"/>
    <col min="3" max="3" width="27.7109375" customWidth="1"/>
    <col min="4" max="4" width="12.7109375" customWidth="1"/>
  </cols>
  <sheetData>
    <row r="1" spans="1:6" ht="20.100000000000001" customHeight="1" x14ac:dyDescent="0.2">
      <c r="A1" s="1" t="s">
        <v>0</v>
      </c>
    </row>
    <row r="2" spans="1:6" ht="20.100000000000001" customHeight="1" x14ac:dyDescent="0.2">
      <c r="A2" s="1" t="s">
        <v>17</v>
      </c>
    </row>
    <row r="4" spans="1:6" x14ac:dyDescent="0.2">
      <c r="A4" t="s">
        <v>2</v>
      </c>
      <c r="D4" s="4" t="s">
        <v>3</v>
      </c>
      <c r="F4" s="4"/>
    </row>
    <row r="5" spans="1:6" x14ac:dyDescent="0.2">
      <c r="B5">
        <v>1361</v>
      </c>
      <c r="C5" t="s">
        <v>18</v>
      </c>
      <c r="D5" s="12">
        <v>30100</v>
      </c>
      <c r="F5" s="4"/>
    </row>
    <row r="6" spans="1:6" x14ac:dyDescent="0.2">
      <c r="B6">
        <v>4222</v>
      </c>
      <c r="C6" t="s">
        <v>19</v>
      </c>
      <c r="D6" s="12">
        <v>1000000</v>
      </c>
    </row>
    <row r="7" spans="1:6" x14ac:dyDescent="0.2">
      <c r="A7">
        <v>6310</v>
      </c>
      <c r="B7">
        <v>2141</v>
      </c>
      <c r="C7" t="s">
        <v>20</v>
      </c>
      <c r="D7" s="12">
        <v>20000</v>
      </c>
    </row>
    <row r="8" spans="1:6" x14ac:dyDescent="0.2">
      <c r="A8">
        <v>6171</v>
      </c>
      <c r="B8">
        <v>2310</v>
      </c>
      <c r="C8" t="s">
        <v>21</v>
      </c>
      <c r="D8" s="12">
        <v>2000</v>
      </c>
    </row>
    <row r="9" spans="1:6" x14ac:dyDescent="0.2">
      <c r="A9" s="1" t="s">
        <v>14</v>
      </c>
      <c r="D9" s="13">
        <f>SUM(D5:D8)</f>
        <v>1052100</v>
      </c>
    </row>
    <row r="12" spans="1:6" x14ac:dyDescent="0.2">
      <c r="A12" t="s">
        <v>11</v>
      </c>
      <c r="D12" s="4" t="s">
        <v>3</v>
      </c>
    </row>
    <row r="13" spans="1:6" x14ac:dyDescent="0.2">
      <c r="A13">
        <v>2219</v>
      </c>
      <c r="B13">
        <v>5021</v>
      </c>
      <c r="C13" t="s">
        <v>22</v>
      </c>
      <c r="D13" s="8">
        <v>5000</v>
      </c>
    </row>
    <row r="14" spans="1:6" x14ac:dyDescent="0.2">
      <c r="A14">
        <v>3632</v>
      </c>
      <c r="B14">
        <v>5154</v>
      </c>
      <c r="C14" t="s">
        <v>23</v>
      </c>
      <c r="D14" s="8">
        <v>3000</v>
      </c>
    </row>
    <row r="15" spans="1:6" x14ac:dyDescent="0.2">
      <c r="A15">
        <v>3639</v>
      </c>
      <c r="B15">
        <v>6122</v>
      </c>
      <c r="C15" t="s">
        <v>24</v>
      </c>
      <c r="D15" s="8">
        <v>150000</v>
      </c>
    </row>
    <row r="16" spans="1:6" x14ac:dyDescent="0.2">
      <c r="A16">
        <v>3639</v>
      </c>
      <c r="B16">
        <v>5171</v>
      </c>
      <c r="C16" t="s">
        <v>25</v>
      </c>
      <c r="D16" s="8">
        <v>47000</v>
      </c>
    </row>
    <row r="17" spans="1:4" x14ac:dyDescent="0.2">
      <c r="A17">
        <v>3723</v>
      </c>
      <c r="B17">
        <v>5021</v>
      </c>
      <c r="C17" t="s">
        <v>26</v>
      </c>
      <c r="D17" s="8">
        <v>1000</v>
      </c>
    </row>
    <row r="18" spans="1:4" x14ac:dyDescent="0.2">
      <c r="A18">
        <v>4186</v>
      </c>
      <c r="B18">
        <v>5410</v>
      </c>
      <c r="C18" t="s">
        <v>27</v>
      </c>
      <c r="D18">
        <v>500</v>
      </c>
    </row>
    <row r="19" spans="1:4" x14ac:dyDescent="0.2">
      <c r="A19">
        <v>4318</v>
      </c>
      <c r="B19">
        <v>5169</v>
      </c>
      <c r="C19" t="s">
        <v>28</v>
      </c>
      <c r="D19">
        <v>15000</v>
      </c>
    </row>
    <row r="20" spans="1:4" x14ac:dyDescent="0.2">
      <c r="A20">
        <v>5512</v>
      </c>
      <c r="B20">
        <v>5021</v>
      </c>
      <c r="C20" t="s">
        <v>29</v>
      </c>
      <c r="D20">
        <v>4200</v>
      </c>
    </row>
    <row r="21" spans="1:4" x14ac:dyDescent="0.2">
      <c r="A21">
        <v>6114</v>
      </c>
      <c r="B21">
        <v>5021</v>
      </c>
      <c r="C21" t="s">
        <v>30</v>
      </c>
      <c r="D21">
        <v>10200</v>
      </c>
    </row>
    <row r="22" spans="1:4" x14ac:dyDescent="0.2">
      <c r="A22">
        <v>6114</v>
      </c>
      <c r="B22">
        <v>5139</v>
      </c>
      <c r="C22" t="s">
        <v>31</v>
      </c>
      <c r="D22">
        <v>-20500</v>
      </c>
    </row>
    <row r="23" spans="1:4" x14ac:dyDescent="0.2">
      <c r="A23">
        <v>6114</v>
      </c>
      <c r="B23">
        <v>5139</v>
      </c>
      <c r="C23" t="s">
        <v>31</v>
      </c>
      <c r="D23">
        <v>2800</v>
      </c>
    </row>
    <row r="24" spans="1:4" x14ac:dyDescent="0.2">
      <c r="A24">
        <v>6114</v>
      </c>
      <c r="B24">
        <v>5169</v>
      </c>
      <c r="C24" t="s">
        <v>31</v>
      </c>
      <c r="D24">
        <v>4300</v>
      </c>
    </row>
    <row r="25" spans="1:4" x14ac:dyDescent="0.2">
      <c r="A25">
        <v>6114</v>
      </c>
      <c r="B25">
        <v>5175</v>
      </c>
      <c r="C25" t="s">
        <v>31</v>
      </c>
      <c r="D25">
        <v>1000</v>
      </c>
    </row>
    <row r="26" spans="1:4" x14ac:dyDescent="0.2">
      <c r="A26">
        <v>6114</v>
      </c>
      <c r="B26">
        <v>5173</v>
      </c>
      <c r="C26" t="s">
        <v>31</v>
      </c>
      <c r="D26">
        <v>500</v>
      </c>
    </row>
    <row r="27" spans="1:4" x14ac:dyDescent="0.2">
      <c r="A27">
        <v>6114</v>
      </c>
      <c r="B27">
        <v>5901</v>
      </c>
      <c r="C27" t="s">
        <v>31</v>
      </c>
      <c r="D27">
        <v>1500</v>
      </c>
    </row>
    <row r="28" spans="1:4" x14ac:dyDescent="0.2">
      <c r="A28">
        <v>6114</v>
      </c>
      <c r="B28">
        <v>5161</v>
      </c>
      <c r="C28" t="s">
        <v>31</v>
      </c>
      <c r="D28">
        <v>100</v>
      </c>
    </row>
    <row r="29" spans="1:4" x14ac:dyDescent="0.2">
      <c r="A29">
        <v>2212</v>
      </c>
      <c r="B29">
        <v>5171</v>
      </c>
      <c r="C29" t="s">
        <v>32</v>
      </c>
      <c r="D29">
        <v>824400</v>
      </c>
    </row>
    <row r="30" spans="1:4" x14ac:dyDescent="0.2">
      <c r="A30">
        <v>6171</v>
      </c>
      <c r="B30">
        <v>5175</v>
      </c>
      <c r="C30" t="s">
        <v>33</v>
      </c>
      <c r="D30">
        <v>1000</v>
      </c>
    </row>
    <row r="31" spans="1:4" x14ac:dyDescent="0.2">
      <c r="A31">
        <v>4186</v>
      </c>
      <c r="B31">
        <v>5410</v>
      </c>
      <c r="C31" t="s">
        <v>34</v>
      </c>
      <c r="D31">
        <v>-6000</v>
      </c>
    </row>
    <row r="32" spans="1:4" x14ac:dyDescent="0.2">
      <c r="A32">
        <v>4186</v>
      </c>
      <c r="B32">
        <v>5410</v>
      </c>
      <c r="C32" t="s">
        <v>27</v>
      </c>
      <c r="D32">
        <v>6000</v>
      </c>
    </row>
    <row r="33" spans="1:4" x14ac:dyDescent="0.2">
      <c r="A33">
        <v>5512</v>
      </c>
      <c r="B33">
        <v>6122</v>
      </c>
      <c r="C33" t="s">
        <v>35</v>
      </c>
      <c r="D33">
        <v>-1000000</v>
      </c>
    </row>
    <row r="34" spans="1:4" x14ac:dyDescent="0.2">
      <c r="A34">
        <v>5512</v>
      </c>
      <c r="B34">
        <v>6122</v>
      </c>
      <c r="C34" t="s">
        <v>36</v>
      </c>
      <c r="D34">
        <v>1000000</v>
      </c>
    </row>
    <row r="35" spans="1:4" x14ac:dyDescent="0.2">
      <c r="A35" s="1" t="s">
        <v>14</v>
      </c>
      <c r="D35" s="10">
        <v>1052100</v>
      </c>
    </row>
    <row r="38" spans="1:4" x14ac:dyDescent="0.2">
      <c r="A38" t="s">
        <v>16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0"/>
  <sheetViews>
    <sheetView workbookViewId="0">
      <selection activeCell="D24" sqref="D24"/>
    </sheetView>
  </sheetViews>
  <sheetFormatPr defaultRowHeight="12.75" x14ac:dyDescent="0.2"/>
  <cols>
    <col min="1" max="2" width="8.7109375" customWidth="1"/>
    <col min="3" max="3" width="27.7109375" customWidth="1"/>
    <col min="4" max="4" width="12.7109375" customWidth="1"/>
  </cols>
  <sheetData>
    <row r="1" spans="1:6" ht="20.100000000000001" customHeight="1" x14ac:dyDescent="0.2">
      <c r="A1" s="1" t="s">
        <v>0</v>
      </c>
    </row>
    <row r="2" spans="1:6" ht="20.100000000000001" customHeight="1" x14ac:dyDescent="0.2">
      <c r="A2" s="1" t="s">
        <v>37</v>
      </c>
    </row>
    <row r="4" spans="1:6" x14ac:dyDescent="0.2">
      <c r="A4" t="s">
        <v>2</v>
      </c>
      <c r="D4" s="4" t="s">
        <v>3</v>
      </c>
      <c r="F4" s="4"/>
    </row>
    <row r="5" spans="1:6" x14ac:dyDescent="0.2">
      <c r="B5">
        <v>4111</v>
      </c>
      <c r="C5" t="s">
        <v>38</v>
      </c>
      <c r="D5" s="12">
        <v>20000</v>
      </c>
      <c r="F5" s="4"/>
    </row>
    <row r="6" spans="1:6" x14ac:dyDescent="0.2">
      <c r="B6">
        <v>4122</v>
      </c>
      <c r="C6" t="s">
        <v>39</v>
      </c>
      <c r="D6" s="12">
        <v>20000</v>
      </c>
    </row>
    <row r="7" spans="1:6" x14ac:dyDescent="0.2">
      <c r="A7">
        <v>3639</v>
      </c>
      <c r="B7">
        <v>3111</v>
      </c>
      <c r="C7" t="s">
        <v>40</v>
      </c>
      <c r="D7" s="12">
        <v>500000</v>
      </c>
    </row>
    <row r="8" spans="1:6" x14ac:dyDescent="0.2">
      <c r="A8">
        <v>3639</v>
      </c>
      <c r="B8">
        <v>3122</v>
      </c>
      <c r="C8" t="s">
        <v>41</v>
      </c>
      <c r="D8" s="12">
        <v>55000</v>
      </c>
    </row>
    <row r="9" spans="1:6" x14ac:dyDescent="0.2">
      <c r="A9">
        <v>6310</v>
      </c>
      <c r="B9">
        <v>2141</v>
      </c>
      <c r="C9" t="s">
        <v>42</v>
      </c>
      <c r="D9" s="12">
        <v>40000</v>
      </c>
    </row>
    <row r="10" spans="1:6" x14ac:dyDescent="0.2">
      <c r="D10" s="12"/>
    </row>
    <row r="11" spans="1:6" x14ac:dyDescent="0.2">
      <c r="A11" s="1" t="s">
        <v>14</v>
      </c>
      <c r="D11" s="13">
        <f>SUM(D5:D10)</f>
        <v>635000</v>
      </c>
    </row>
    <row r="14" spans="1:6" x14ac:dyDescent="0.2">
      <c r="A14" t="s">
        <v>11</v>
      </c>
      <c r="D14" s="4" t="s">
        <v>3</v>
      </c>
    </row>
    <row r="15" spans="1:6" x14ac:dyDescent="0.2">
      <c r="A15">
        <v>2229</v>
      </c>
      <c r="B15">
        <v>5139</v>
      </c>
      <c r="C15" t="s">
        <v>43</v>
      </c>
      <c r="D15" s="8">
        <v>35000</v>
      </c>
    </row>
    <row r="16" spans="1:6" x14ac:dyDescent="0.2">
      <c r="A16">
        <v>3341</v>
      </c>
      <c r="B16">
        <v>6122</v>
      </c>
      <c r="C16" t="s">
        <v>44</v>
      </c>
      <c r="D16" s="8">
        <v>100000</v>
      </c>
    </row>
    <row r="17" spans="1:4" x14ac:dyDescent="0.2">
      <c r="A17">
        <v>3745</v>
      </c>
      <c r="B17">
        <v>5021</v>
      </c>
      <c r="C17" t="s">
        <v>45</v>
      </c>
      <c r="D17" s="8">
        <v>15000</v>
      </c>
    </row>
    <row r="18" spans="1:4" x14ac:dyDescent="0.2">
      <c r="A18">
        <v>3639</v>
      </c>
      <c r="B18">
        <v>5171</v>
      </c>
      <c r="C18" t="s">
        <v>46</v>
      </c>
      <c r="D18" s="8">
        <v>20000</v>
      </c>
    </row>
    <row r="19" spans="1:4" x14ac:dyDescent="0.2">
      <c r="A19">
        <v>3745</v>
      </c>
      <c r="B19">
        <v>5139</v>
      </c>
      <c r="C19" t="s">
        <v>47</v>
      </c>
      <c r="D19" s="8">
        <v>5000</v>
      </c>
    </row>
    <row r="20" spans="1:4" x14ac:dyDescent="0.2">
      <c r="A20">
        <v>5512</v>
      </c>
      <c r="B20">
        <v>5229</v>
      </c>
      <c r="C20" t="s">
        <v>48</v>
      </c>
      <c r="D20">
        <v>500</v>
      </c>
    </row>
    <row r="21" spans="1:4" x14ac:dyDescent="0.2">
      <c r="A21">
        <v>6115</v>
      </c>
      <c r="B21">
        <v>5139</v>
      </c>
      <c r="C21" t="s">
        <v>49</v>
      </c>
      <c r="D21">
        <v>20000</v>
      </c>
    </row>
    <row r="22" spans="1:4" x14ac:dyDescent="0.2">
      <c r="A22">
        <v>6171</v>
      </c>
      <c r="B22">
        <v>5362</v>
      </c>
      <c r="C22" t="s">
        <v>50</v>
      </c>
      <c r="D22">
        <v>151500</v>
      </c>
    </row>
    <row r="23" spans="1:4" x14ac:dyDescent="0.2">
      <c r="A23">
        <v>6112</v>
      </c>
      <c r="B23">
        <v>5023</v>
      </c>
      <c r="C23" t="s">
        <v>51</v>
      </c>
      <c r="D23">
        <v>288000</v>
      </c>
    </row>
    <row r="27" spans="1:4" x14ac:dyDescent="0.2">
      <c r="A27" s="1" t="s">
        <v>14</v>
      </c>
      <c r="D27" s="10">
        <f>SUM(D15:D26)</f>
        <v>635000</v>
      </c>
    </row>
    <row r="30" spans="1:4" x14ac:dyDescent="0.2">
      <c r="A30" t="s">
        <v>16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0"/>
  <sheetViews>
    <sheetView workbookViewId="0">
      <selection activeCell="D6" sqref="D6"/>
    </sheetView>
  </sheetViews>
  <sheetFormatPr defaultRowHeight="12.75" x14ac:dyDescent="0.2"/>
  <cols>
    <col min="1" max="2" width="8.7109375" customWidth="1"/>
    <col min="3" max="3" width="27.7109375" customWidth="1"/>
    <col min="4" max="4" width="12.7109375" customWidth="1"/>
  </cols>
  <sheetData>
    <row r="1" spans="1:6" ht="20.100000000000001" customHeight="1" x14ac:dyDescent="0.2">
      <c r="A1" s="1" t="s">
        <v>0</v>
      </c>
    </row>
    <row r="2" spans="1:6" ht="20.100000000000001" customHeight="1" x14ac:dyDescent="0.2">
      <c r="A2" s="1" t="s">
        <v>52</v>
      </c>
    </row>
    <row r="4" spans="1:6" x14ac:dyDescent="0.2">
      <c r="A4" t="s">
        <v>2</v>
      </c>
      <c r="D4" s="4" t="s">
        <v>3</v>
      </c>
      <c r="F4" s="4"/>
    </row>
    <row r="5" spans="1:6" x14ac:dyDescent="0.2">
      <c r="A5">
        <v>3639</v>
      </c>
      <c r="B5">
        <v>2131</v>
      </c>
      <c r="C5" t="s">
        <v>53</v>
      </c>
      <c r="D5" s="12">
        <v>1500</v>
      </c>
      <c r="F5" s="4"/>
    </row>
    <row r="6" spans="1:6" x14ac:dyDescent="0.2">
      <c r="A6">
        <v>6171</v>
      </c>
      <c r="B6">
        <v>2310</v>
      </c>
      <c r="C6" t="s">
        <v>54</v>
      </c>
      <c r="D6" s="12">
        <v>4000</v>
      </c>
    </row>
    <row r="7" spans="1:6" x14ac:dyDescent="0.2">
      <c r="B7">
        <v>4112</v>
      </c>
      <c r="C7" t="s">
        <v>55</v>
      </c>
      <c r="D7" s="12">
        <v>6500</v>
      </c>
    </row>
    <row r="8" spans="1:6" x14ac:dyDescent="0.2">
      <c r="D8" s="12"/>
    </row>
    <row r="9" spans="1:6" x14ac:dyDescent="0.2">
      <c r="A9" s="1" t="s">
        <v>14</v>
      </c>
      <c r="D9" s="13">
        <f>SUM(D5:D8)</f>
        <v>12000</v>
      </c>
    </row>
    <row r="12" spans="1:6" x14ac:dyDescent="0.2">
      <c r="A12" t="s">
        <v>11</v>
      </c>
      <c r="D12" s="4" t="s">
        <v>3</v>
      </c>
    </row>
    <row r="13" spans="1:6" x14ac:dyDescent="0.2">
      <c r="A13">
        <v>1031</v>
      </c>
      <c r="B13">
        <v>5038</v>
      </c>
      <c r="C13" t="s">
        <v>56</v>
      </c>
      <c r="D13" s="8">
        <v>50000</v>
      </c>
    </row>
    <row r="14" spans="1:6" x14ac:dyDescent="0.2">
      <c r="A14">
        <v>3341</v>
      </c>
      <c r="B14">
        <v>6122</v>
      </c>
      <c r="C14" t="s">
        <v>44</v>
      </c>
      <c r="D14" s="8">
        <v>110000</v>
      </c>
    </row>
    <row r="15" spans="1:6" x14ac:dyDescent="0.2">
      <c r="A15">
        <v>6115</v>
      </c>
      <c r="B15">
        <v>5021</v>
      </c>
      <c r="C15" t="s">
        <v>57</v>
      </c>
      <c r="D15" s="8">
        <v>11700</v>
      </c>
    </row>
    <row r="16" spans="1:6" x14ac:dyDescent="0.2">
      <c r="A16">
        <v>6115</v>
      </c>
      <c r="B16">
        <v>5038</v>
      </c>
      <c r="C16" t="s">
        <v>58</v>
      </c>
      <c r="D16" s="8">
        <v>200</v>
      </c>
    </row>
    <row r="17" spans="1:4" x14ac:dyDescent="0.2">
      <c r="A17">
        <v>6115</v>
      </c>
      <c r="B17">
        <v>5139</v>
      </c>
      <c r="C17" t="s">
        <v>59</v>
      </c>
      <c r="D17" s="8">
        <v>2700</v>
      </c>
    </row>
    <row r="18" spans="1:4" x14ac:dyDescent="0.2">
      <c r="A18">
        <v>6115</v>
      </c>
      <c r="B18">
        <v>5171</v>
      </c>
      <c r="C18" t="s">
        <v>60</v>
      </c>
      <c r="D18">
        <v>4100</v>
      </c>
    </row>
    <row r="19" spans="1:4" x14ac:dyDescent="0.2">
      <c r="A19">
        <v>6115</v>
      </c>
      <c r="B19">
        <v>5173</v>
      </c>
      <c r="C19" t="s">
        <v>61</v>
      </c>
      <c r="D19">
        <v>300</v>
      </c>
    </row>
    <row r="20" spans="1:4" x14ac:dyDescent="0.2">
      <c r="A20">
        <v>6115</v>
      </c>
      <c r="B20">
        <v>5175</v>
      </c>
      <c r="C20" t="s">
        <v>62</v>
      </c>
      <c r="D20">
        <v>1000</v>
      </c>
    </row>
    <row r="21" spans="1:4" x14ac:dyDescent="0.2">
      <c r="A21">
        <v>6171</v>
      </c>
      <c r="B21">
        <v>5153</v>
      </c>
      <c r="C21" t="s">
        <v>63</v>
      </c>
      <c r="D21">
        <v>15000</v>
      </c>
    </row>
    <row r="22" spans="1:4" x14ac:dyDescent="0.2">
      <c r="A22">
        <v>6171</v>
      </c>
      <c r="B22">
        <v>5163</v>
      </c>
      <c r="C22" t="s">
        <v>64</v>
      </c>
      <c r="D22">
        <v>1600</v>
      </c>
    </row>
    <row r="23" spans="1:4" x14ac:dyDescent="0.2">
      <c r="A23">
        <v>6171</v>
      </c>
      <c r="B23">
        <v>5166</v>
      </c>
      <c r="C23" t="s">
        <v>65</v>
      </c>
      <c r="D23">
        <v>3000</v>
      </c>
    </row>
    <row r="24" spans="1:4" x14ac:dyDescent="0.2">
      <c r="A24">
        <v>6171</v>
      </c>
      <c r="B24">
        <v>5361</v>
      </c>
      <c r="C24" t="s">
        <v>66</v>
      </c>
      <c r="D24">
        <v>2000</v>
      </c>
    </row>
    <row r="25" spans="1:4" x14ac:dyDescent="0.2">
      <c r="A25">
        <v>6115</v>
      </c>
      <c r="B25">
        <v>5139</v>
      </c>
      <c r="C25" t="s">
        <v>67</v>
      </c>
      <c r="D25">
        <v>-20000</v>
      </c>
    </row>
    <row r="26" spans="1:4" x14ac:dyDescent="0.2">
      <c r="A26">
        <v>5512</v>
      </c>
      <c r="B26">
        <v>6122</v>
      </c>
      <c r="C26" t="s">
        <v>68</v>
      </c>
      <c r="D26">
        <v>-169600</v>
      </c>
    </row>
    <row r="27" spans="1:4" x14ac:dyDescent="0.2">
      <c r="A27" s="1" t="s">
        <v>14</v>
      </c>
      <c r="D27" s="10">
        <v>12000</v>
      </c>
    </row>
    <row r="30" spans="1:4" x14ac:dyDescent="0.2">
      <c r="A30" t="s">
        <v>16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"/>
  <sheetViews>
    <sheetView workbookViewId="0">
      <selection activeCell="B6" sqref="B6"/>
    </sheetView>
  </sheetViews>
  <sheetFormatPr defaultRowHeight="12.75" x14ac:dyDescent="0.2"/>
  <cols>
    <col min="1" max="2" width="8.7109375" customWidth="1"/>
    <col min="3" max="3" width="27.7109375" customWidth="1"/>
    <col min="4" max="4" width="12.7109375" customWidth="1"/>
  </cols>
  <sheetData>
    <row r="1" spans="1:6" ht="20.100000000000001" customHeight="1" x14ac:dyDescent="0.2">
      <c r="A1" s="1" t="s">
        <v>0</v>
      </c>
    </row>
    <row r="2" spans="1:6" ht="20.100000000000001" customHeight="1" x14ac:dyDescent="0.2">
      <c r="A2" s="1" t="s">
        <v>69</v>
      </c>
    </row>
    <row r="4" spans="1:6" x14ac:dyDescent="0.2">
      <c r="A4" t="s">
        <v>2</v>
      </c>
      <c r="D4" s="4" t="s">
        <v>3</v>
      </c>
      <c r="F4" s="4"/>
    </row>
    <row r="5" spans="1:6" x14ac:dyDescent="0.2">
      <c r="B5">
        <v>1122</v>
      </c>
      <c r="C5" t="s">
        <v>70</v>
      </c>
      <c r="D5" s="12">
        <v>1500000</v>
      </c>
      <c r="F5" s="4"/>
    </row>
    <row r="6" spans="1:6" x14ac:dyDescent="0.2">
      <c r="B6">
        <v>4122</v>
      </c>
      <c r="C6" t="s">
        <v>71</v>
      </c>
      <c r="D6" s="12">
        <v>20600</v>
      </c>
    </row>
    <row r="7" spans="1:6" x14ac:dyDescent="0.2">
      <c r="B7">
        <v>4116</v>
      </c>
      <c r="C7" t="s">
        <v>72</v>
      </c>
      <c r="D7" s="12">
        <v>13700</v>
      </c>
    </row>
    <row r="8" spans="1:6" x14ac:dyDescent="0.2">
      <c r="B8">
        <v>4134</v>
      </c>
      <c r="C8" t="s">
        <v>73</v>
      </c>
      <c r="D8" s="12">
        <v>4000</v>
      </c>
    </row>
    <row r="9" spans="1:6" x14ac:dyDescent="0.2">
      <c r="A9" s="1" t="s">
        <v>14</v>
      </c>
      <c r="D9" s="13">
        <f>SUM(D5:D8)</f>
        <v>1538300</v>
      </c>
    </row>
    <row r="12" spans="1:6" x14ac:dyDescent="0.2">
      <c r="A12" t="s">
        <v>11</v>
      </c>
      <c r="D12" s="4" t="s">
        <v>3</v>
      </c>
    </row>
    <row r="13" spans="1:6" x14ac:dyDescent="0.2">
      <c r="A13">
        <v>1031</v>
      </c>
      <c r="B13">
        <v>5169</v>
      </c>
      <c r="C13" t="s">
        <v>74</v>
      </c>
      <c r="D13" s="8">
        <v>-20600</v>
      </c>
    </row>
    <row r="14" spans="1:6" x14ac:dyDescent="0.2">
      <c r="A14">
        <v>1031</v>
      </c>
      <c r="B14">
        <v>5169</v>
      </c>
      <c r="C14" t="s">
        <v>75</v>
      </c>
      <c r="D14" s="8">
        <v>20600</v>
      </c>
    </row>
    <row r="15" spans="1:6" x14ac:dyDescent="0.2">
      <c r="A15">
        <v>1031</v>
      </c>
      <c r="B15">
        <v>5169</v>
      </c>
      <c r="C15" t="s">
        <v>76</v>
      </c>
      <c r="D15" s="8">
        <v>13700</v>
      </c>
    </row>
    <row r="16" spans="1:6" x14ac:dyDescent="0.2">
      <c r="A16">
        <v>1031</v>
      </c>
      <c r="B16">
        <v>5169</v>
      </c>
      <c r="C16" t="s">
        <v>74</v>
      </c>
      <c r="D16" s="8">
        <v>-13700</v>
      </c>
    </row>
    <row r="17" spans="1:4" x14ac:dyDescent="0.2">
      <c r="A17">
        <v>5512</v>
      </c>
      <c r="B17">
        <v>5139</v>
      </c>
      <c r="C17" t="s">
        <v>77</v>
      </c>
      <c r="D17" s="8">
        <v>1900</v>
      </c>
    </row>
    <row r="18" spans="1:4" x14ac:dyDescent="0.2">
      <c r="A18">
        <v>5512</v>
      </c>
      <c r="B18">
        <v>5139</v>
      </c>
      <c r="C18" t="s">
        <v>78</v>
      </c>
      <c r="D18">
        <v>-1900</v>
      </c>
    </row>
    <row r="19" spans="1:4" x14ac:dyDescent="0.2">
      <c r="A19">
        <v>2219</v>
      </c>
      <c r="B19">
        <v>5137</v>
      </c>
      <c r="C19" t="s">
        <v>79</v>
      </c>
      <c r="D19">
        <v>22000</v>
      </c>
    </row>
    <row r="20" spans="1:4" x14ac:dyDescent="0.2">
      <c r="A20">
        <v>2212</v>
      </c>
      <c r="B20">
        <v>5169</v>
      </c>
      <c r="C20" t="s">
        <v>80</v>
      </c>
      <c r="D20">
        <v>13200</v>
      </c>
    </row>
    <row r="21" spans="1:4" x14ac:dyDescent="0.2">
      <c r="A21">
        <v>2321</v>
      </c>
      <c r="B21">
        <v>6121</v>
      </c>
      <c r="C21" t="s">
        <v>81</v>
      </c>
      <c r="D21">
        <v>-1600000</v>
      </c>
    </row>
    <row r="22" spans="1:4" x14ac:dyDescent="0.2">
      <c r="A22">
        <v>2321</v>
      </c>
      <c r="B22">
        <v>6349</v>
      </c>
      <c r="C22" t="s">
        <v>82</v>
      </c>
      <c r="D22">
        <v>1800000</v>
      </c>
    </row>
    <row r="23" spans="1:4" x14ac:dyDescent="0.2">
      <c r="A23">
        <v>3322</v>
      </c>
      <c r="B23">
        <v>5171</v>
      </c>
      <c r="C23" t="s">
        <v>83</v>
      </c>
      <c r="D23">
        <v>25500</v>
      </c>
    </row>
    <row r="24" spans="1:4" x14ac:dyDescent="0.2">
      <c r="A24">
        <v>3322</v>
      </c>
      <c r="B24">
        <v>5171</v>
      </c>
      <c r="C24" t="s">
        <v>84</v>
      </c>
      <c r="D24">
        <v>20000</v>
      </c>
    </row>
    <row r="25" spans="1:4" x14ac:dyDescent="0.2">
      <c r="A25">
        <v>3729</v>
      </c>
      <c r="B25">
        <v>5363</v>
      </c>
      <c r="C25" t="s">
        <v>85</v>
      </c>
      <c r="D25">
        <v>31000</v>
      </c>
    </row>
    <row r="26" spans="1:4" x14ac:dyDescent="0.2">
      <c r="A26">
        <v>3745</v>
      </c>
      <c r="B26">
        <v>6121</v>
      </c>
      <c r="C26" t="s">
        <v>86</v>
      </c>
      <c r="D26">
        <v>8000</v>
      </c>
    </row>
    <row r="27" spans="1:4" x14ac:dyDescent="0.2">
      <c r="A27">
        <v>6330</v>
      </c>
      <c r="B27">
        <v>5342</v>
      </c>
      <c r="C27" t="s">
        <v>87</v>
      </c>
      <c r="D27">
        <v>4000</v>
      </c>
    </row>
    <row r="28" spans="1:4" x14ac:dyDescent="0.2">
      <c r="A28">
        <v>6115</v>
      </c>
      <c r="B28">
        <v>5139</v>
      </c>
      <c r="C28" t="s">
        <v>88</v>
      </c>
      <c r="D28">
        <v>200</v>
      </c>
    </row>
    <row r="29" spans="1:4" x14ac:dyDescent="0.2">
      <c r="A29">
        <v>6171</v>
      </c>
      <c r="B29">
        <v>5194</v>
      </c>
      <c r="C29" t="s">
        <v>89</v>
      </c>
      <c r="D29">
        <v>4800</v>
      </c>
    </row>
    <row r="30" spans="1:4" x14ac:dyDescent="0.2">
      <c r="A30">
        <v>3419</v>
      </c>
      <c r="B30">
        <v>6121</v>
      </c>
      <c r="C30" t="s">
        <v>90</v>
      </c>
      <c r="D30">
        <v>-272500</v>
      </c>
    </row>
    <row r="31" spans="1:4" x14ac:dyDescent="0.2">
      <c r="A31">
        <v>3639</v>
      </c>
      <c r="B31">
        <v>5171</v>
      </c>
      <c r="C31" t="s">
        <v>91</v>
      </c>
      <c r="D31">
        <v>-20000</v>
      </c>
    </row>
    <row r="32" spans="1:4" x14ac:dyDescent="0.2">
      <c r="A32">
        <v>2229</v>
      </c>
      <c r="B32">
        <v>5139</v>
      </c>
      <c r="C32" t="s">
        <v>92</v>
      </c>
      <c r="D32">
        <v>4000</v>
      </c>
    </row>
    <row r="33" spans="1:4" x14ac:dyDescent="0.2">
      <c r="A33">
        <v>3419</v>
      </c>
      <c r="B33">
        <v>5137</v>
      </c>
      <c r="C33" t="s">
        <v>93</v>
      </c>
      <c r="D33">
        <v>10000</v>
      </c>
    </row>
    <row r="34" spans="1:4" x14ac:dyDescent="0.2">
      <c r="A34">
        <v>3419</v>
      </c>
      <c r="B34">
        <v>5229</v>
      </c>
      <c r="C34" t="s">
        <v>94</v>
      </c>
      <c r="D34">
        <v>1500</v>
      </c>
    </row>
    <row r="35" spans="1:4" x14ac:dyDescent="0.2">
      <c r="A35">
        <v>3639</v>
      </c>
      <c r="B35">
        <v>6121</v>
      </c>
      <c r="C35" t="s">
        <v>90</v>
      </c>
      <c r="D35">
        <v>-11500</v>
      </c>
    </row>
    <row r="36" spans="1:4" x14ac:dyDescent="0.2">
      <c r="A36" s="1" t="s">
        <v>14</v>
      </c>
      <c r="D36" s="10">
        <v>40200</v>
      </c>
    </row>
    <row r="39" spans="1:4" x14ac:dyDescent="0.2">
      <c r="A39" t="s">
        <v>16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2006-RO1</vt:lpstr>
      <vt:lpstr>R2</vt:lpstr>
      <vt:lpstr>2006-RO3</vt:lpstr>
      <vt:lpstr>2006-RO4</vt:lpstr>
      <vt:lpstr>2006-RO5 (2)</vt:lpstr>
      <vt:lpstr>2006-RO6 (3)</vt:lpstr>
      <vt:lpstr>'R2'!Oblast_tisku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stepankova</dc:creator>
  <cp:lastModifiedBy>stepankova</cp:lastModifiedBy>
  <cp:lastPrinted>2021-11-26T07:05:58Z</cp:lastPrinted>
  <dcterms:created xsi:type="dcterms:W3CDTF">2019-03-13T13:37:44Z</dcterms:created>
  <dcterms:modified xsi:type="dcterms:W3CDTF">2022-12-28T06:16:58Z</dcterms:modified>
</cp:coreProperties>
</file>